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0" windowWidth="7550" windowHeight="4790" activeTab="0"/>
  </bookViews>
  <sheets>
    <sheet name="Complete Budget" sheetId="1" r:id="rId1"/>
  </sheets>
  <definedNames>
    <definedName name="btnCreateForm">"Button 75"</definedName>
    <definedName name="PartA">#REF!</definedName>
    <definedName name="_xlnm.Print_Area" localSheetId="0">'Complete Budget'!$A$1:$D$124</definedName>
    <definedName name="wrn.Form." hidden="1">{"Report",#N/A,FALSE,"Part A"}</definedName>
    <definedName name="wrn.Rent._.Schedule." hidden="1">{#N/A,#N/A,FALSE,"Part A";#N/A,#N/A,FALSE,"Part B--F"}</definedName>
    <definedName name="wrn.Schedule." hidden="1">{"Report (Part A)",#N/A,FALSE,"Part A";"Bottom (Part B--F)",#N/A,FALSE,"Part B--F"}</definedName>
    <definedName name="X92458_Part_A_List">#REF!</definedName>
  </definedNames>
  <calcPr fullCalcOnLoad="1"/>
</workbook>
</file>

<file path=xl/sharedStrings.xml><?xml version="1.0" encoding="utf-8"?>
<sst xmlns="http://schemas.openxmlformats.org/spreadsheetml/2006/main" count="183" uniqueCount="174">
  <si>
    <t/>
  </si>
  <si>
    <t>Project Number:</t>
  </si>
  <si>
    <t>Name of Project:</t>
  </si>
  <si>
    <t>Description of Account</t>
  </si>
  <si>
    <t>Acct No</t>
  </si>
  <si>
    <t>Rental Income - 5100</t>
  </si>
  <si>
    <t>Rent Revenue - Gross Potential</t>
  </si>
  <si>
    <t>5120</t>
  </si>
  <si>
    <t xml:space="preserve">   Tenant Assistance Payments</t>
  </si>
  <si>
    <t>5121</t>
  </si>
  <si>
    <t xml:space="preserve">   Rent Revenue - Stores and Commercial</t>
  </si>
  <si>
    <t>5140</t>
  </si>
  <si>
    <t xml:space="preserve">   Garage and Parking Spaces</t>
  </si>
  <si>
    <t>5170</t>
  </si>
  <si>
    <t xml:space="preserve">   Flexible Subsidy Income</t>
  </si>
  <si>
    <t>5180</t>
  </si>
  <si>
    <t xml:space="preserve">   Miscellaneous Rent Revenue (Specify)</t>
  </si>
  <si>
    <t>5190</t>
  </si>
  <si>
    <t xml:space="preserve">   Excess Rent</t>
  </si>
  <si>
    <t xml:space="preserve">   Rent Revenue - Insurance</t>
  </si>
  <si>
    <t xml:space="preserve">   Special Claims Revenue</t>
  </si>
  <si>
    <t xml:space="preserve">   Retained Excess Income</t>
  </si>
  <si>
    <t>Vacancies - 5200</t>
  </si>
  <si>
    <t xml:space="preserve"> </t>
  </si>
  <si>
    <t xml:space="preserve">   Apartments</t>
  </si>
  <si>
    <t>5220</t>
  </si>
  <si>
    <t xml:space="preserve">   Stores and Commercial</t>
  </si>
  <si>
    <t>5240</t>
  </si>
  <si>
    <t>5270</t>
  </si>
  <si>
    <t xml:space="preserve">   Miscellaneous (Specify)</t>
  </si>
  <si>
    <t>5290</t>
  </si>
  <si>
    <t>5200T</t>
  </si>
  <si>
    <t xml:space="preserve">   Net Rental Revenue (Rent Revenue - Vacancies)</t>
  </si>
  <si>
    <t>Nursing Homes / Assisted Living / Board &amp; Care / Other Elderly Care / Coop /Other Revenue   5300</t>
  </si>
  <si>
    <t>5300</t>
  </si>
  <si>
    <t>Financial Revenue - 5400</t>
  </si>
  <si>
    <t xml:space="preserve">   Financial Revenue - Project Operations</t>
  </si>
  <si>
    <t>5410</t>
  </si>
  <si>
    <t xml:space="preserve">   Revenue from Investments - Residual Receipts</t>
  </si>
  <si>
    <t>5430</t>
  </si>
  <si>
    <t xml:space="preserve">   Revenue from Investments - Replacement Reserve</t>
  </si>
  <si>
    <t>5440</t>
  </si>
  <si>
    <t xml:space="preserve">   Revenue from Investments - Miscellaneous</t>
  </si>
  <si>
    <t>5490</t>
  </si>
  <si>
    <t>5400T</t>
  </si>
  <si>
    <t>Other Revenue - 5800</t>
  </si>
  <si>
    <t xml:space="preserve">   Laundry and Vending Revenue</t>
  </si>
  <si>
    <t>5910</t>
  </si>
  <si>
    <t xml:space="preserve">   Tenant Charges</t>
  </si>
  <si>
    <t>5920</t>
  </si>
  <si>
    <t xml:space="preserve">   Interest Reduction Payment Revenue</t>
  </si>
  <si>
    <t xml:space="preserve">   Gifts (non-profits)</t>
  </si>
  <si>
    <t xml:space="preserve">   Miscellaneous Revenue (Specify)</t>
  </si>
  <si>
    <t>5990</t>
  </si>
  <si>
    <t>5900T</t>
  </si>
  <si>
    <t>Administrative Expenses - 6200 / 6300</t>
  </si>
  <si>
    <t xml:space="preserve">   Conventions and Meetings</t>
  </si>
  <si>
    <t xml:space="preserve">   Management Consultants</t>
  </si>
  <si>
    <t xml:space="preserve">   Advertising and Marketing</t>
  </si>
  <si>
    <t>6210</t>
  </si>
  <si>
    <t xml:space="preserve">   Other Renting Expense</t>
  </si>
  <si>
    <t>6250</t>
  </si>
  <si>
    <t xml:space="preserve">   Office Salaries</t>
  </si>
  <si>
    <t>6310</t>
  </si>
  <si>
    <t xml:space="preserve">   Office Expenses</t>
  </si>
  <si>
    <t>6311</t>
  </si>
  <si>
    <t xml:space="preserve">   Office or Model Apartment Rent</t>
  </si>
  <si>
    <t>6312</t>
  </si>
  <si>
    <t xml:space="preserve">   Management Fee</t>
  </si>
  <si>
    <t>6320</t>
  </si>
  <si>
    <t xml:space="preserve">   Manager or Superintendent Salaries</t>
  </si>
  <si>
    <t>6330</t>
  </si>
  <si>
    <t xml:space="preserve">   Administrative Rent Free Unit</t>
  </si>
  <si>
    <t>6331</t>
  </si>
  <si>
    <t xml:space="preserve">   Legal Expenses - Project</t>
  </si>
  <si>
    <t>6340</t>
  </si>
  <si>
    <t xml:space="preserve">   Audit Expenses - Project</t>
  </si>
  <si>
    <t>6350</t>
  </si>
  <si>
    <t xml:space="preserve">   Bookkeeping Fees - Accounting Services</t>
  </si>
  <si>
    <t>6351</t>
  </si>
  <si>
    <t xml:space="preserve">   Miscellaneous Administrative Expenses (Specify)</t>
  </si>
  <si>
    <t>6390</t>
  </si>
  <si>
    <t>6263T</t>
  </si>
  <si>
    <t>Sub Total Expenses (carry forward to page 2)</t>
  </si>
  <si>
    <t>Sub Total Expenses (carried forward from page 1)</t>
  </si>
  <si>
    <t>Utilities - 6400</t>
  </si>
  <si>
    <t xml:space="preserve">   Fuel Oil - Coal</t>
  </si>
  <si>
    <t>6420</t>
  </si>
  <si>
    <t xml:space="preserve">   Electricity</t>
  </si>
  <si>
    <t>6450</t>
  </si>
  <si>
    <t xml:space="preserve">   Water</t>
  </si>
  <si>
    <t>6451</t>
  </si>
  <si>
    <t xml:space="preserve">   Gas</t>
  </si>
  <si>
    <t>6452</t>
  </si>
  <si>
    <t xml:space="preserve">   Sewer</t>
  </si>
  <si>
    <t>6453</t>
  </si>
  <si>
    <t>6400T</t>
  </si>
  <si>
    <t>Operating &amp; Maintenance Expenses - 6500</t>
  </si>
  <si>
    <t xml:space="preserve">   Payroll </t>
  </si>
  <si>
    <t>6510</t>
  </si>
  <si>
    <t xml:space="preserve">   Supplies</t>
  </si>
  <si>
    <t>6515</t>
  </si>
  <si>
    <t xml:space="preserve">   Contracts</t>
  </si>
  <si>
    <t xml:space="preserve">   Operating and Maintenance Free Unit</t>
  </si>
  <si>
    <t xml:space="preserve">   Garbage and Trash Removal</t>
  </si>
  <si>
    <t>6525</t>
  </si>
  <si>
    <t xml:space="preserve">   Security Payroll / Contract</t>
  </si>
  <si>
    <t>6530</t>
  </si>
  <si>
    <t xml:space="preserve">   Security Rent Free Unit</t>
  </si>
  <si>
    <t xml:space="preserve">   Heating / Cooling Repairs and Maintenance</t>
  </si>
  <si>
    <t xml:space="preserve">   Snow Removal</t>
  </si>
  <si>
    <t>6548</t>
  </si>
  <si>
    <t xml:space="preserve">   Vehicle &amp; Main. Equip. Operation and Repairs</t>
  </si>
  <si>
    <t>6570</t>
  </si>
  <si>
    <t xml:space="preserve">   Miscellaneous Operating &amp; Maintenance Expense</t>
  </si>
  <si>
    <t>6590</t>
  </si>
  <si>
    <t>6500T</t>
  </si>
  <si>
    <t>Taxes and Insurance - 6700</t>
  </si>
  <si>
    <t xml:space="preserve">   Real Estate Taxes</t>
  </si>
  <si>
    <t>6710</t>
  </si>
  <si>
    <t xml:space="preserve">   Payroll Taxes - Projects Share</t>
  </si>
  <si>
    <t>6711</t>
  </si>
  <si>
    <t xml:space="preserve">   Property and Liability Insurance (Hazard)</t>
  </si>
  <si>
    <t>6720</t>
  </si>
  <si>
    <t xml:space="preserve">   Fidelity Bond Insurance</t>
  </si>
  <si>
    <t>6721</t>
  </si>
  <si>
    <t xml:space="preserve">   Workers' Compensation</t>
  </si>
  <si>
    <t>6722</t>
  </si>
  <si>
    <t xml:space="preserve">   Health Insurance and Other Employee Benefits</t>
  </si>
  <si>
    <t>6723</t>
  </si>
  <si>
    <t xml:space="preserve">   Miscellaneous Taxes, License, Permits and Insurance</t>
  </si>
  <si>
    <t>6700T</t>
  </si>
  <si>
    <t>Financial Expenses - 6800</t>
  </si>
  <si>
    <t xml:space="preserve">   Interest on Mortgage Payable</t>
  </si>
  <si>
    <t>6820</t>
  </si>
  <si>
    <t>6830</t>
  </si>
  <si>
    <t>6840</t>
  </si>
  <si>
    <t xml:space="preserve">   Mortgage Insurance Premium / Service Charge</t>
  </si>
  <si>
    <t>6850</t>
  </si>
  <si>
    <t xml:space="preserve">   Miscellaneous Financial Expenses</t>
  </si>
  <si>
    <t>6890</t>
  </si>
  <si>
    <t>6800T</t>
  </si>
  <si>
    <t>Nursing Homes / Assisted Living / Board &amp; Care / Other Elderly Care / Coop /Other Revenue   6900</t>
  </si>
  <si>
    <t>6900</t>
  </si>
  <si>
    <t>Reserve for Replacement Deposits Required</t>
  </si>
  <si>
    <t>Principal Payment Required</t>
  </si>
  <si>
    <t>Debt Service Reserve - 202  (if required)</t>
  </si>
  <si>
    <t>General Operating Reserve - Coops</t>
  </si>
  <si>
    <t>Total Cash Requirements</t>
  </si>
  <si>
    <t>Less Total Revenue</t>
  </si>
  <si>
    <t>Excess (Deficiency) Income Over Expenses</t>
  </si>
  <si>
    <t xml:space="preserve">   Rental Concessions</t>
  </si>
  <si>
    <t>6000T</t>
  </si>
  <si>
    <t>Profit and Loss Statement</t>
  </si>
  <si>
    <t>FY Ending: 00/00/0000</t>
  </si>
  <si>
    <t>Total Operating &amp; Maintenance Expenses</t>
  </si>
  <si>
    <t>Total Service Expenses (schedule attached)</t>
  </si>
  <si>
    <t>Total Cost of Operations</t>
  </si>
  <si>
    <t>Total Financial Expenses</t>
  </si>
  <si>
    <t>Total Taxes and Insurance</t>
  </si>
  <si>
    <t>Total Utilities Expense</t>
  </si>
  <si>
    <t>Total Administrative Expenses</t>
  </si>
  <si>
    <t>Total Other Revenue</t>
  </si>
  <si>
    <t>Total Revenue</t>
  </si>
  <si>
    <t>Total Financial Revenue</t>
  </si>
  <si>
    <t>Total Service Income (Schedule Attached)</t>
  </si>
  <si>
    <t>Total Vacancies</t>
  </si>
  <si>
    <t>Total Rent Revenue Potential at 100% Occupancy</t>
  </si>
  <si>
    <t xml:space="preserve">   Interest on Notes Payable - Long Term (*)</t>
  </si>
  <si>
    <t xml:space="preserve">   Interest on Notes Payable - Short Term (*)</t>
  </si>
  <si>
    <t>(*) HUD Approved Secondary Financing - ONLY for Budget Projections</t>
  </si>
  <si>
    <t>Page 1 of 2</t>
  </si>
  <si>
    <t>Page 2 of 2</t>
  </si>
  <si>
    <r>
      <t>NonProfit Entities ONLY</t>
    </r>
    <r>
      <rPr>
        <b/>
        <sz val="10"/>
        <color indexed="16"/>
        <rFont val="Arial"/>
        <family val="2"/>
      </rPr>
      <t xml:space="preserve"> - Enter current balance in Residual Receipt Account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</si>
</sst>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000"/>
    <numFmt numFmtId="169" formatCode="&quot;$&quot;#,##0.00"/>
    <numFmt numFmtId="170" formatCode="&quot;$&quot;#,##0"/>
    <numFmt numFmtId="171" formatCode="&quot;$&quot;#,##0.0"/>
    <numFmt numFmtId="172" formatCode="#,##0.0000"/>
    <numFmt numFmtId="173" formatCode="0.0000%"/>
    <numFmt numFmtId="174" formatCode="General_)"/>
    <numFmt numFmtId="175" formatCode="0_)"/>
    <numFmt numFmtId="176" formatCode="mm/dd/yy"/>
    <numFmt numFmtId="177" formatCode="mmmm\ d\,\ yyyy"/>
    <numFmt numFmtId="178" formatCode="_(* #,##0.0_);_(* \(#,##0.0\);_(* &quot;-&quot;??_);_(@_)"/>
    <numFmt numFmtId="179" formatCode="_(* #,##0_);_(* \(#,##0\);_(* &quot;-&quot;??_);_(@_)"/>
    <numFmt numFmtId="180" formatCode="mmmm\-yy"/>
    <numFmt numFmtId="181" formatCode="0.0000_);\(0.0000\)"/>
    <numFmt numFmtId="182" formatCode="[$-409]dddd\,\ mmmm\ dd\,\ yyyy"/>
    <numFmt numFmtId="183" formatCode="[$-409]mmmm\ d\,\ yy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33"/>
      <name val="Arial"/>
      <family val="0"/>
    </font>
    <font>
      <sz val="12"/>
      <color indexed="8"/>
      <name val="Arial Black"/>
      <family val="2"/>
    </font>
    <font>
      <sz val="10"/>
      <color indexed="8"/>
      <name val="Helv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.5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Helv"/>
      <family val="0"/>
    </font>
    <font>
      <b/>
      <sz val="10"/>
      <color indexed="8"/>
      <name val="Arial"/>
      <family val="2"/>
    </font>
    <font>
      <sz val="10"/>
      <color indexed="8"/>
      <name val="Tms Rmn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9"/>
      <color indexed="10"/>
      <name val="Arial"/>
      <family val="2"/>
    </font>
    <font>
      <sz val="10"/>
      <color indexed="44"/>
      <name val="Arial"/>
      <family val="2"/>
    </font>
    <font>
      <b/>
      <sz val="10"/>
      <color indexed="16"/>
      <name val="Arial"/>
      <family val="2"/>
    </font>
    <font>
      <b/>
      <u val="single"/>
      <sz val="10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medium"/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3" fillId="33" borderId="0" xfId="0" applyFont="1" applyFill="1" applyBorder="1" applyAlignment="1">
      <alignment vertical="center"/>
    </xf>
    <xf numFmtId="170" fontId="8" fillId="34" borderId="11" xfId="0" applyNumberFormat="1" applyFont="1" applyFill="1" applyBorder="1" applyAlignment="1" applyProtection="1">
      <alignment horizontal="right" vertical="center"/>
      <protection locked="0"/>
    </xf>
    <xf numFmtId="170" fontId="8" fillId="33" borderId="12" xfId="0" applyNumberFormat="1" applyFont="1" applyFill="1" applyBorder="1" applyAlignment="1">
      <alignment horizontal="right" vertical="center"/>
    </xf>
    <xf numFmtId="170" fontId="12" fillId="33" borderId="13" xfId="0" applyNumberFormat="1" applyFont="1" applyFill="1" applyBorder="1" applyAlignment="1" applyProtection="1">
      <alignment horizontal="right" vertical="center"/>
      <protection/>
    </xf>
    <xf numFmtId="0" fontId="9" fillId="0" borderId="14" xfId="0" applyFont="1" applyFill="1" applyBorder="1" applyAlignment="1" applyProtection="1">
      <alignment horizontal="left"/>
      <protection/>
    </xf>
    <xf numFmtId="1" fontId="12" fillId="34" borderId="15" xfId="0" applyNumberFormat="1" applyFont="1" applyFill="1" applyBorder="1" applyAlignment="1" applyProtection="1">
      <alignment vertical="center"/>
      <protection locked="0"/>
    </xf>
    <xf numFmtId="0" fontId="11" fillId="33" borderId="16" xfId="0" applyFont="1" applyFill="1" applyBorder="1" applyAlignment="1" applyProtection="1">
      <alignment horizontal="left" vertical="center"/>
      <protection/>
    </xf>
    <xf numFmtId="5" fontId="8" fillId="34" borderId="11" xfId="0" applyNumberFormat="1" applyFont="1" applyFill="1" applyBorder="1" applyAlignment="1" applyProtection="1">
      <alignment horizontal="right" vertical="center"/>
      <protection locked="0"/>
    </xf>
    <xf numFmtId="0" fontId="12" fillId="33" borderId="17" xfId="0" applyFont="1" applyFill="1" applyBorder="1" applyAlignment="1" applyProtection="1">
      <alignment horizontal="left" vertical="center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8" fillId="33" borderId="18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8" fillId="33" borderId="21" xfId="0" applyFont="1" applyFill="1" applyBorder="1" applyAlignment="1">
      <alignment vertical="center"/>
    </xf>
    <xf numFmtId="175" fontId="8" fillId="33" borderId="21" xfId="0" applyNumberFormat="1" applyFont="1" applyFill="1" applyBorder="1" applyAlignment="1" applyProtection="1">
      <alignment horizontal="right" vertical="center"/>
      <protection/>
    </xf>
    <xf numFmtId="0" fontId="8" fillId="33" borderId="22" xfId="0" applyFont="1" applyFill="1" applyBorder="1" applyAlignment="1" applyProtection="1">
      <alignment horizontal="left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>
      <alignment vertical="center"/>
    </xf>
    <xf numFmtId="0" fontId="8" fillId="33" borderId="24" xfId="0" applyFont="1" applyFill="1" applyBorder="1" applyAlignment="1">
      <alignment vertical="center"/>
    </xf>
    <xf numFmtId="170" fontId="8" fillId="33" borderId="21" xfId="0" applyNumberFormat="1" applyFont="1" applyFill="1" applyBorder="1" applyAlignment="1" applyProtection="1">
      <alignment horizontal="right" vertical="center"/>
      <protection/>
    </xf>
    <xf numFmtId="0" fontId="8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vertical="center"/>
    </xf>
    <xf numFmtId="0" fontId="8" fillId="33" borderId="27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170" fontId="8" fillId="33" borderId="26" xfId="0" applyNumberFormat="1" applyFont="1" applyFill="1" applyBorder="1" applyAlignment="1" applyProtection="1">
      <alignment horizontal="right" vertical="center"/>
      <protection/>
    </xf>
    <xf numFmtId="0" fontId="8" fillId="33" borderId="13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left" vertical="center"/>
      <protection/>
    </xf>
    <xf numFmtId="170" fontId="8" fillId="0" borderId="0" xfId="0" applyNumberFormat="1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 applyProtection="1">
      <alignment horizontal="left" vertical="center"/>
      <protection/>
    </xf>
    <xf numFmtId="170" fontId="8" fillId="33" borderId="10" xfId="0" applyNumberFormat="1" applyFont="1" applyFill="1" applyBorder="1" applyAlignment="1" applyProtection="1">
      <alignment horizontal="right" vertical="center"/>
      <protection/>
    </xf>
    <xf numFmtId="0" fontId="12" fillId="33" borderId="28" xfId="0" applyFont="1" applyFill="1" applyBorder="1" applyAlignment="1" applyProtection="1" quotePrefix="1">
      <alignment horizontal="left" vertical="center"/>
      <protection/>
    </xf>
    <xf numFmtId="0" fontId="8" fillId="33" borderId="29" xfId="0" applyFont="1" applyFill="1" applyBorder="1" applyAlignment="1">
      <alignment vertical="center"/>
    </xf>
    <xf numFmtId="0" fontId="8" fillId="33" borderId="30" xfId="0" applyFont="1" applyFill="1" applyBorder="1" applyAlignment="1">
      <alignment vertical="center"/>
    </xf>
    <xf numFmtId="0" fontId="12" fillId="33" borderId="31" xfId="0" applyFont="1" applyFill="1" applyBorder="1" applyAlignment="1" applyProtection="1">
      <alignment horizontal="left" vertical="center"/>
      <protection/>
    </xf>
    <xf numFmtId="0" fontId="8" fillId="33" borderId="32" xfId="0" applyFont="1" applyFill="1" applyBorder="1" applyAlignment="1">
      <alignment vertical="center"/>
    </xf>
    <xf numFmtId="0" fontId="8" fillId="33" borderId="16" xfId="0" applyFont="1" applyFill="1" applyBorder="1" applyAlignment="1" applyProtection="1">
      <alignment horizontal="left" vertical="center"/>
      <protection/>
    </xf>
    <xf numFmtId="0" fontId="8" fillId="33" borderId="26" xfId="0" applyFont="1" applyFill="1" applyBorder="1" applyAlignment="1" applyProtection="1">
      <alignment horizontal="center" vertical="center"/>
      <protection/>
    </xf>
    <xf numFmtId="0" fontId="12" fillId="33" borderId="23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8" fillId="33" borderId="33" xfId="0" applyFont="1" applyFill="1" applyBorder="1" applyAlignment="1" applyProtection="1">
      <alignment horizontal="left" vertical="center"/>
      <protection/>
    </xf>
    <xf numFmtId="0" fontId="12" fillId="33" borderId="34" xfId="0" applyFont="1" applyFill="1" applyBorder="1" applyAlignment="1">
      <alignment vertical="center"/>
    </xf>
    <xf numFmtId="0" fontId="8" fillId="33" borderId="35" xfId="0" applyFont="1" applyFill="1" applyBorder="1" applyAlignment="1" applyProtection="1">
      <alignment horizontal="left" vertical="center"/>
      <protection/>
    </xf>
    <xf numFmtId="0" fontId="8" fillId="33" borderId="36" xfId="0" applyFont="1" applyFill="1" applyBorder="1" applyAlignment="1">
      <alignment vertical="center"/>
    </xf>
    <xf numFmtId="0" fontId="8" fillId="34" borderId="35" xfId="0" applyFont="1" applyFill="1" applyBorder="1" applyAlignment="1" applyProtection="1">
      <alignment horizontal="left" vertical="center"/>
      <protection locked="0"/>
    </xf>
    <xf numFmtId="0" fontId="8" fillId="33" borderId="37" xfId="0" applyFont="1" applyFill="1" applyBorder="1" applyAlignment="1">
      <alignment vertical="center"/>
    </xf>
    <xf numFmtId="0" fontId="8" fillId="34" borderId="35" xfId="0" applyFont="1" applyFill="1" applyBorder="1" applyAlignment="1" applyProtection="1" quotePrefix="1">
      <alignment horizontal="left" vertical="center"/>
      <protection locked="0"/>
    </xf>
    <xf numFmtId="0" fontId="8" fillId="34" borderId="38" xfId="0" applyFont="1" applyFill="1" applyBorder="1" applyAlignment="1" applyProtection="1">
      <alignment horizontal="left" vertical="center"/>
      <protection locked="0"/>
    </xf>
    <xf numFmtId="0" fontId="12" fillId="33" borderId="38" xfId="0" applyFont="1" applyFill="1" applyBorder="1" applyAlignment="1" applyProtection="1" quotePrefix="1">
      <alignment horizontal="left" vertical="center"/>
      <protection/>
    </xf>
    <xf numFmtId="0" fontId="8" fillId="33" borderId="16" xfId="0" applyFont="1" applyFill="1" applyBorder="1" applyAlignment="1" applyProtection="1" quotePrefix="1">
      <alignment horizontal="left" vertical="center"/>
      <protection/>
    </xf>
    <xf numFmtId="0" fontId="12" fillId="33" borderId="25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vertical="center"/>
    </xf>
    <xf numFmtId="0" fontId="12" fillId="33" borderId="23" xfId="0" applyFont="1" applyFill="1" applyBorder="1" applyAlignment="1" applyProtection="1">
      <alignment horizontal="center" vertical="center"/>
      <protection/>
    </xf>
    <xf numFmtId="0" fontId="12" fillId="33" borderId="39" xfId="0" applyFont="1" applyFill="1" applyBorder="1" applyAlignment="1" applyProtection="1">
      <alignment horizontal="left" vertical="center"/>
      <protection/>
    </xf>
    <xf numFmtId="0" fontId="12" fillId="33" borderId="19" xfId="0" applyFont="1" applyFill="1" applyBorder="1" applyAlignment="1" applyProtection="1">
      <alignment horizontal="center" vertical="center"/>
      <protection/>
    </xf>
    <xf numFmtId="0" fontId="12" fillId="33" borderId="19" xfId="0" applyFont="1" applyFill="1" applyBorder="1" applyAlignment="1" applyProtection="1" quotePrefix="1">
      <alignment horizontal="center" vertical="center" wrapText="1"/>
      <protection/>
    </xf>
    <xf numFmtId="0" fontId="8" fillId="33" borderId="40" xfId="0" applyFont="1" applyFill="1" applyBorder="1" applyAlignment="1" applyProtection="1">
      <alignment horizontal="center" vertical="center"/>
      <protection/>
    </xf>
    <xf numFmtId="170" fontId="8" fillId="34" borderId="22" xfId="0" applyNumberFormat="1" applyFont="1" applyFill="1" applyBorder="1" applyAlignment="1" applyProtection="1">
      <alignment horizontal="right" vertical="center"/>
      <protection locked="0"/>
    </xf>
    <xf numFmtId="170" fontId="8" fillId="33" borderId="41" xfId="0" applyNumberFormat="1" applyFont="1" applyFill="1" applyBorder="1" applyAlignment="1" applyProtection="1">
      <alignment horizontal="right" vertical="center"/>
      <protection/>
    </xf>
    <xf numFmtId="0" fontId="8" fillId="33" borderId="42" xfId="0" applyFont="1" applyFill="1" applyBorder="1" applyAlignment="1">
      <alignment vertical="center"/>
    </xf>
    <xf numFmtId="0" fontId="8" fillId="33" borderId="43" xfId="0" applyFont="1" applyFill="1" applyBorder="1" applyAlignment="1" applyProtection="1">
      <alignment horizontal="center" vertical="center"/>
      <protection/>
    </xf>
    <xf numFmtId="0" fontId="12" fillId="33" borderId="44" xfId="0" applyFont="1" applyFill="1" applyBorder="1" applyAlignment="1" applyProtection="1">
      <alignment horizontal="left" vertical="center"/>
      <protection/>
    </xf>
    <xf numFmtId="0" fontId="8" fillId="34" borderId="15" xfId="0" applyFont="1" applyFill="1" applyBorder="1" applyAlignment="1" applyProtection="1">
      <alignment horizontal="left" vertical="center"/>
      <protection locked="0"/>
    </xf>
    <xf numFmtId="170" fontId="8" fillId="33" borderId="29" xfId="0" applyNumberFormat="1" applyFont="1" applyFill="1" applyBorder="1" applyAlignment="1" applyProtection="1">
      <alignment horizontal="right" vertical="center"/>
      <protection/>
    </xf>
    <xf numFmtId="0" fontId="12" fillId="33" borderId="45" xfId="0" applyFont="1" applyFill="1" applyBorder="1" applyAlignment="1" applyProtection="1">
      <alignment horizontal="center" vertical="center"/>
      <protection/>
    </xf>
    <xf numFmtId="170" fontId="12" fillId="33" borderId="46" xfId="0" applyNumberFormat="1" applyFont="1" applyFill="1" applyBorder="1" applyAlignment="1" applyProtection="1" quotePrefix="1">
      <alignment horizontal="center" vertical="center" wrapText="1"/>
      <protection/>
    </xf>
    <xf numFmtId="0" fontId="12" fillId="33" borderId="47" xfId="0" applyFont="1" applyFill="1" applyBorder="1" applyAlignment="1" applyProtection="1">
      <alignment horizontal="center" vertical="center"/>
      <protection/>
    </xf>
    <xf numFmtId="0" fontId="8" fillId="33" borderId="43" xfId="0" applyFont="1" applyFill="1" applyBorder="1" applyAlignment="1">
      <alignment horizontal="center" vertical="center"/>
    </xf>
    <xf numFmtId="0" fontId="12" fillId="33" borderId="28" xfId="0" applyFont="1" applyFill="1" applyBorder="1" applyAlignment="1" applyProtection="1">
      <alignment horizontal="left" vertical="center"/>
      <protection/>
    </xf>
    <xf numFmtId="0" fontId="12" fillId="33" borderId="48" xfId="0" applyFont="1" applyFill="1" applyBorder="1" applyAlignment="1" applyProtection="1" quotePrefix="1">
      <alignment horizontal="left" vertical="center"/>
      <protection/>
    </xf>
    <xf numFmtId="0" fontId="12" fillId="33" borderId="49" xfId="0" applyFont="1" applyFill="1" applyBorder="1" applyAlignment="1" applyProtection="1" quotePrefix="1">
      <alignment horizontal="left" vertical="center"/>
      <protection/>
    </xf>
    <xf numFmtId="0" fontId="8" fillId="33" borderId="5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2" fillId="33" borderId="51" xfId="0" applyFont="1" applyFill="1" applyBorder="1" applyAlignment="1">
      <alignment vertical="center"/>
    </xf>
    <xf numFmtId="170" fontId="8" fillId="34" borderId="52" xfId="0" applyNumberFormat="1" applyFont="1" applyFill="1" applyBorder="1" applyAlignment="1" applyProtection="1">
      <alignment horizontal="right" vertical="center"/>
      <protection locked="0"/>
    </xf>
    <xf numFmtId="6" fontId="12" fillId="33" borderId="53" xfId="0" applyNumberFormat="1" applyFont="1" applyFill="1" applyBorder="1" applyAlignment="1" applyProtection="1">
      <alignment horizontal="right" vertical="center"/>
      <protection/>
    </xf>
    <xf numFmtId="0" fontId="8" fillId="33" borderId="47" xfId="0" applyFont="1" applyFill="1" applyBorder="1" applyAlignment="1">
      <alignment vertical="center"/>
    </xf>
    <xf numFmtId="0" fontId="8" fillId="33" borderId="54" xfId="0" applyFont="1" applyFill="1" applyBorder="1" applyAlignment="1">
      <alignment vertical="center"/>
    </xf>
    <xf numFmtId="0" fontId="12" fillId="33" borderId="47" xfId="0" applyFont="1" applyFill="1" applyBorder="1" applyAlignment="1">
      <alignment vertical="center"/>
    </xf>
    <xf numFmtId="0" fontId="12" fillId="33" borderId="55" xfId="0" applyFont="1" applyFill="1" applyBorder="1" applyAlignment="1" applyProtection="1">
      <alignment horizontal="left" vertical="center"/>
      <protection/>
    </xf>
    <xf numFmtId="0" fontId="12" fillId="33" borderId="56" xfId="0" applyFont="1" applyFill="1" applyBorder="1" applyAlignment="1" applyProtection="1">
      <alignment horizontal="left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170" fontId="8" fillId="34" borderId="27" xfId="0" applyNumberFormat="1" applyFont="1" applyFill="1" applyBorder="1" applyAlignment="1" applyProtection="1">
      <alignment horizontal="right" vertical="center"/>
      <protection locked="0"/>
    </xf>
    <xf numFmtId="0" fontId="8" fillId="33" borderId="57" xfId="0" applyFont="1" applyFill="1" applyBorder="1" applyAlignment="1" applyProtection="1" quotePrefix="1">
      <alignment horizontal="left" vertical="center"/>
      <protection/>
    </xf>
    <xf numFmtId="0" fontId="12" fillId="33" borderId="58" xfId="0" applyFont="1" applyFill="1" applyBorder="1" applyAlignment="1" applyProtection="1">
      <alignment horizontal="left" vertical="center"/>
      <protection/>
    </xf>
    <xf numFmtId="0" fontId="12" fillId="33" borderId="43" xfId="0" applyFont="1" applyFill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16" fillId="0" borderId="16" xfId="0" applyFont="1" applyFill="1" applyBorder="1" applyAlignment="1" applyProtection="1">
      <alignment horizontal="left"/>
      <protection/>
    </xf>
    <xf numFmtId="0" fontId="10" fillId="0" borderId="59" xfId="0" applyFont="1" applyFill="1" applyBorder="1" applyAlignment="1">
      <alignment horizontal="right"/>
    </xf>
    <xf numFmtId="170" fontId="12" fillId="33" borderId="44" xfId="0" applyNumberFormat="1" applyFont="1" applyFill="1" applyBorder="1" applyAlignment="1" applyProtection="1">
      <alignment horizontal="left" vertical="center"/>
      <protection/>
    </xf>
    <xf numFmtId="170" fontId="12" fillId="34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/>
    </xf>
    <xf numFmtId="5" fontId="8" fillId="33" borderId="60" xfId="0" applyNumberFormat="1" applyFont="1" applyFill="1" applyBorder="1" applyAlignment="1" applyProtection="1">
      <alignment horizontal="right" vertical="center"/>
      <protection/>
    </xf>
    <xf numFmtId="5" fontId="8" fillId="33" borderId="61" xfId="0" applyNumberFormat="1" applyFont="1" applyFill="1" applyBorder="1" applyAlignment="1" applyProtection="1">
      <alignment horizontal="right" vertical="center"/>
      <protection/>
    </xf>
    <xf numFmtId="0" fontId="0" fillId="0" borderId="59" xfId="0" applyBorder="1" applyAlignment="1">
      <alignment horizontal="right"/>
    </xf>
    <xf numFmtId="0" fontId="0" fillId="0" borderId="62" xfId="0" applyBorder="1" applyAlignment="1">
      <alignment horizontal="right"/>
    </xf>
    <xf numFmtId="0" fontId="8" fillId="33" borderId="33" xfId="0" applyFont="1" applyFill="1" applyBorder="1" applyAlignment="1" applyProtection="1" quotePrefix="1">
      <alignment horizontal="left" vertical="center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7" fillId="0" borderId="61" xfId="0" applyFont="1" applyFill="1" applyBorder="1" applyAlignment="1" applyProtection="1">
      <alignment horizontal="left"/>
      <protection/>
    </xf>
    <xf numFmtId="0" fontId="5" fillId="0" borderId="63" xfId="0" applyFont="1" applyFill="1" applyBorder="1" applyAlignment="1" applyProtection="1">
      <alignment horizontal="left"/>
      <protection/>
    </xf>
    <xf numFmtId="0" fontId="6" fillId="0" borderId="64" xfId="0" applyFont="1" applyFill="1" applyBorder="1" applyAlignment="1">
      <alignment/>
    </xf>
    <xf numFmtId="0" fontId="7" fillId="0" borderId="65" xfId="0" applyFont="1" applyFill="1" applyBorder="1" applyAlignment="1" applyProtection="1">
      <alignment horizontal="left"/>
      <protection/>
    </xf>
    <xf numFmtId="170" fontId="12" fillId="33" borderId="66" xfId="0" applyNumberFormat="1" applyFont="1" applyFill="1" applyBorder="1" applyAlignment="1" applyProtection="1">
      <alignment horizontal="right" vertical="center"/>
      <protection/>
    </xf>
    <xf numFmtId="170" fontId="12" fillId="33" borderId="43" xfId="0" applyNumberFormat="1" applyFont="1" applyFill="1" applyBorder="1" applyAlignment="1" applyProtection="1">
      <alignment horizontal="right" vertical="center"/>
      <protection/>
    </xf>
    <xf numFmtId="170" fontId="12" fillId="33" borderId="30" xfId="0" applyNumberFormat="1" applyFont="1" applyFill="1" applyBorder="1" applyAlignment="1" applyProtection="1">
      <alignment horizontal="right" vertical="center"/>
      <protection/>
    </xf>
    <xf numFmtId="170" fontId="12" fillId="34" borderId="11" xfId="0" applyNumberFormat="1" applyFont="1" applyFill="1" applyBorder="1" applyAlignment="1" applyProtection="1">
      <alignment horizontal="right" vertical="center"/>
      <protection locked="0"/>
    </xf>
    <xf numFmtId="170" fontId="12" fillId="33" borderId="23" xfId="0" applyNumberFormat="1" applyFont="1" applyFill="1" applyBorder="1" applyAlignment="1" applyProtection="1">
      <alignment horizontal="right" vertical="center"/>
      <protection/>
    </xf>
    <xf numFmtId="170" fontId="12" fillId="33" borderId="25" xfId="0" applyNumberFormat="1" applyFont="1" applyFill="1" applyBorder="1" applyAlignment="1" applyProtection="1">
      <alignment horizontal="right" vertical="center"/>
      <protection/>
    </xf>
    <xf numFmtId="170" fontId="12" fillId="33" borderId="29" xfId="0" applyNumberFormat="1" applyFont="1" applyFill="1" applyBorder="1" applyAlignment="1" applyProtection="1">
      <alignment horizontal="right" vertical="center"/>
      <protection/>
    </xf>
    <xf numFmtId="170" fontId="12" fillId="33" borderId="43" xfId="0" applyNumberFormat="1" applyFont="1" applyFill="1" applyBorder="1" applyAlignment="1">
      <alignment horizontal="right" vertical="center"/>
    </xf>
    <xf numFmtId="170" fontId="12" fillId="33" borderId="13" xfId="0" applyNumberFormat="1" applyFont="1" applyFill="1" applyBorder="1" applyAlignment="1">
      <alignment horizontal="right" vertical="center"/>
    </xf>
    <xf numFmtId="170" fontId="12" fillId="34" borderId="12" xfId="0" applyNumberFormat="1" applyFont="1" applyFill="1" applyBorder="1" applyAlignment="1" applyProtection="1">
      <alignment horizontal="right" vertical="center"/>
      <protection locked="0"/>
    </xf>
    <xf numFmtId="170" fontId="12" fillId="33" borderId="67" xfId="0" applyNumberFormat="1" applyFont="1" applyFill="1" applyBorder="1" applyAlignment="1" applyProtection="1">
      <alignment horizontal="right" vertical="center"/>
      <protection/>
    </xf>
    <xf numFmtId="170" fontId="12" fillId="33" borderId="68" xfId="0" applyNumberFormat="1" applyFont="1" applyFill="1" applyBorder="1" applyAlignment="1" applyProtection="1">
      <alignment horizontal="right" vertical="center"/>
      <protection/>
    </xf>
    <xf numFmtId="0" fontId="17" fillId="33" borderId="37" xfId="0" applyFont="1" applyFill="1" applyBorder="1" applyAlignment="1">
      <alignment vertical="center"/>
    </xf>
    <xf numFmtId="0" fontId="17" fillId="33" borderId="69" xfId="0" applyFont="1" applyFill="1" applyBorder="1" applyAlignment="1">
      <alignment vertical="center"/>
    </xf>
    <xf numFmtId="0" fontId="18" fillId="33" borderId="36" xfId="0" applyFont="1" applyFill="1" applyBorder="1" applyAlignment="1">
      <alignment vertical="center"/>
    </xf>
    <xf numFmtId="5" fontId="18" fillId="34" borderId="11" xfId="0" applyNumberFormat="1" applyFont="1" applyFill="1" applyBorder="1" applyAlignment="1" applyProtection="1">
      <alignment horizontal="right" vertical="center"/>
      <protection locked="0"/>
    </xf>
    <xf numFmtId="0" fontId="19" fillId="33" borderId="35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24"/>
  <sheetViews>
    <sheetView tabSelected="1" zoomScaleSheetLayoutView="100" zoomScalePageLayoutView="0" workbookViewId="0" topLeftCell="A115">
      <selection activeCell="A120" sqref="A120"/>
    </sheetView>
  </sheetViews>
  <sheetFormatPr defaultColWidth="9.140625" defaultRowHeight="12.75"/>
  <cols>
    <col min="1" max="1" width="50.8515625" style="0" customWidth="1"/>
    <col min="2" max="2" width="20.8515625" style="0" customWidth="1"/>
    <col min="3" max="3" width="2.8515625" style="0" customWidth="1"/>
    <col min="4" max="4" width="30.8515625" style="1" customWidth="1"/>
    <col min="5" max="5" width="5.57421875" style="0" customWidth="1"/>
  </cols>
  <sheetData>
    <row r="2" spans="1:4" ht="18" thickBot="1">
      <c r="A2" s="109" t="s">
        <v>153</v>
      </c>
      <c r="B2" s="110"/>
      <c r="C2" s="110"/>
      <c r="D2" s="111"/>
    </row>
    <row r="3" spans="1:4" ht="13.5">
      <c r="A3" s="96" t="s">
        <v>23</v>
      </c>
      <c r="B3" s="4"/>
      <c r="C3" s="4"/>
      <c r="D3" s="108"/>
    </row>
    <row r="4" spans="1:4" ht="12" customHeight="1" thickBot="1">
      <c r="A4" s="10"/>
      <c r="B4" s="5"/>
      <c r="C4" s="5"/>
      <c r="D4" s="97"/>
    </row>
    <row r="5" spans="1:4" ht="12.75">
      <c r="A5" s="70" t="s">
        <v>1</v>
      </c>
      <c r="B5" s="16"/>
      <c r="C5" s="17"/>
      <c r="D5" s="70" t="s">
        <v>2</v>
      </c>
    </row>
    <row r="6" spans="1:4" ht="16.5" customHeight="1" thickBot="1">
      <c r="A6" s="95" t="s">
        <v>23</v>
      </c>
      <c r="B6" s="18"/>
      <c r="C6" s="19"/>
      <c r="D6" s="71" t="s">
        <v>23</v>
      </c>
    </row>
    <row r="7" spans="1:4" ht="13.5" thickBot="1">
      <c r="A7" s="62" t="s">
        <v>3</v>
      </c>
      <c r="B7" s="63" t="s">
        <v>4</v>
      </c>
      <c r="C7" s="20"/>
      <c r="D7" s="64" t="s">
        <v>154</v>
      </c>
    </row>
    <row r="8" spans="1:4" ht="12.75">
      <c r="A8" s="21" t="s">
        <v>5</v>
      </c>
      <c r="B8" s="22"/>
      <c r="C8" s="22"/>
      <c r="D8" s="23"/>
    </row>
    <row r="9" spans="1:4" ht="12">
      <c r="A9" s="24" t="s">
        <v>6</v>
      </c>
      <c r="B9" s="25" t="s">
        <v>7</v>
      </c>
      <c r="C9" s="25"/>
      <c r="D9" s="7">
        <v>0</v>
      </c>
    </row>
    <row r="10" spans="1:4" ht="12">
      <c r="A10" s="24" t="s">
        <v>8</v>
      </c>
      <c r="B10" s="25" t="s">
        <v>9</v>
      </c>
      <c r="C10" s="25"/>
      <c r="D10" s="7">
        <v>0</v>
      </c>
    </row>
    <row r="11" spans="1:4" ht="12">
      <c r="A11" s="24" t="s">
        <v>10</v>
      </c>
      <c r="B11" s="25" t="s">
        <v>11</v>
      </c>
      <c r="C11" s="25"/>
      <c r="D11" s="7">
        <v>0</v>
      </c>
    </row>
    <row r="12" spans="1:4" ht="12">
      <c r="A12" s="24" t="s">
        <v>12</v>
      </c>
      <c r="B12" s="25" t="s">
        <v>13</v>
      </c>
      <c r="C12" s="25"/>
      <c r="D12" s="7">
        <v>0</v>
      </c>
    </row>
    <row r="13" spans="1:4" s="3" customFormat="1" ht="12">
      <c r="A13" s="24" t="s">
        <v>14</v>
      </c>
      <c r="B13" s="25" t="s">
        <v>15</v>
      </c>
      <c r="C13" s="25"/>
      <c r="D13" s="7">
        <v>0</v>
      </c>
    </row>
    <row r="14" spans="1:4" ht="12">
      <c r="A14" s="24" t="s">
        <v>16</v>
      </c>
      <c r="B14" s="25" t="s">
        <v>17</v>
      </c>
      <c r="C14" s="25"/>
      <c r="D14" s="7">
        <v>0</v>
      </c>
    </row>
    <row r="15" spans="1:4" ht="12">
      <c r="A15" s="24" t="s">
        <v>18</v>
      </c>
      <c r="B15" s="25">
        <v>5191</v>
      </c>
      <c r="C15" s="25"/>
      <c r="D15" s="7">
        <v>0</v>
      </c>
    </row>
    <row r="16" spans="1:4" ht="12">
      <c r="A16" s="24" t="s">
        <v>19</v>
      </c>
      <c r="B16" s="25">
        <v>5192</v>
      </c>
      <c r="C16" s="25"/>
      <c r="D16" s="7">
        <v>0</v>
      </c>
    </row>
    <row r="17" spans="1:4" ht="12">
      <c r="A17" s="24" t="s">
        <v>20</v>
      </c>
      <c r="B17" s="25">
        <v>5193</v>
      </c>
      <c r="C17" s="25"/>
      <c r="D17" s="7">
        <v>0</v>
      </c>
    </row>
    <row r="18" spans="1:4" ht="12">
      <c r="A18" s="24" t="s">
        <v>21</v>
      </c>
      <c r="B18" s="25">
        <v>5194</v>
      </c>
      <c r="C18" s="25"/>
      <c r="D18" s="7">
        <v>0</v>
      </c>
    </row>
    <row r="19" spans="1:4" ht="13.5" thickBot="1">
      <c r="A19" s="14" t="s">
        <v>167</v>
      </c>
      <c r="B19" s="26"/>
      <c r="C19" s="27"/>
      <c r="D19" s="112">
        <f>SUM(D8:D18)</f>
        <v>0</v>
      </c>
    </row>
    <row r="20" spans="1:4" ht="12.75">
      <c r="A20" s="21" t="s">
        <v>22</v>
      </c>
      <c r="B20" s="22"/>
      <c r="C20" s="22"/>
      <c r="D20" s="28"/>
    </row>
    <row r="21" spans="1:4" s="2" customFormat="1" ht="12">
      <c r="A21" s="24" t="s">
        <v>24</v>
      </c>
      <c r="B21" s="25" t="s">
        <v>25</v>
      </c>
      <c r="C21" s="25"/>
      <c r="D21" s="13">
        <v>0</v>
      </c>
    </row>
    <row r="22" spans="1:4" ht="12">
      <c r="A22" s="24" t="s">
        <v>26</v>
      </c>
      <c r="B22" s="25" t="s">
        <v>27</v>
      </c>
      <c r="C22" s="25"/>
      <c r="D22" s="13">
        <v>0</v>
      </c>
    </row>
    <row r="23" spans="1:4" ht="12">
      <c r="A23" s="24" t="s">
        <v>151</v>
      </c>
      <c r="B23" s="25">
        <v>5250</v>
      </c>
      <c r="C23" s="25"/>
      <c r="D23" s="13">
        <v>0</v>
      </c>
    </row>
    <row r="24" spans="1:4" ht="12">
      <c r="A24" s="24" t="s">
        <v>12</v>
      </c>
      <c r="B24" s="25" t="s">
        <v>28</v>
      </c>
      <c r="C24" s="25"/>
      <c r="D24" s="13">
        <v>0</v>
      </c>
    </row>
    <row r="25" spans="1:4" ht="12">
      <c r="A25" s="24" t="s">
        <v>29</v>
      </c>
      <c r="B25" s="25" t="s">
        <v>30</v>
      </c>
      <c r="C25" s="25"/>
      <c r="D25" s="13">
        <v>0</v>
      </c>
    </row>
    <row r="26" spans="1:4" ht="13.5" thickBot="1">
      <c r="A26" s="93" t="s">
        <v>166</v>
      </c>
      <c r="B26" s="94" t="s">
        <v>31</v>
      </c>
      <c r="C26" s="76"/>
      <c r="D26" s="113">
        <f>SUM(D21:D25)</f>
        <v>0</v>
      </c>
    </row>
    <row r="27" spans="1:4" ht="13.5" thickBot="1">
      <c r="A27" s="92" t="s">
        <v>32</v>
      </c>
      <c r="B27" s="42"/>
      <c r="C27" s="42"/>
      <c r="D27" s="114">
        <f>SUM(D19-D26)</f>
        <v>0</v>
      </c>
    </row>
    <row r="28" spans="1:4" ht="12.75">
      <c r="A28" s="21" t="s">
        <v>33</v>
      </c>
      <c r="B28" s="22"/>
      <c r="C28" s="22"/>
      <c r="D28" s="28"/>
    </row>
    <row r="29" spans="1:4" ht="18.75" customHeight="1" thickBot="1">
      <c r="A29" s="14" t="s">
        <v>165</v>
      </c>
      <c r="B29" s="61" t="s">
        <v>34</v>
      </c>
      <c r="C29" s="69"/>
      <c r="D29" s="115">
        <v>0</v>
      </c>
    </row>
    <row r="30" spans="1:4" ht="12.75" customHeight="1">
      <c r="A30" s="21" t="s">
        <v>35</v>
      </c>
      <c r="B30" s="44"/>
      <c r="C30" s="68"/>
      <c r="D30" s="67"/>
    </row>
    <row r="31" spans="1:4" ht="12">
      <c r="A31" s="24" t="s">
        <v>36</v>
      </c>
      <c r="B31" s="25" t="s">
        <v>37</v>
      </c>
      <c r="C31" s="46"/>
      <c r="D31" s="7">
        <v>0</v>
      </c>
    </row>
    <row r="32" spans="1:4" ht="12">
      <c r="A32" s="24" t="s">
        <v>38</v>
      </c>
      <c r="B32" s="25" t="s">
        <v>39</v>
      </c>
      <c r="C32" s="25"/>
      <c r="D32" s="7">
        <v>0</v>
      </c>
    </row>
    <row r="33" spans="1:4" ht="12">
      <c r="A33" s="24" t="s">
        <v>40</v>
      </c>
      <c r="B33" s="25" t="s">
        <v>41</v>
      </c>
      <c r="C33" s="25"/>
      <c r="D33" s="7">
        <v>0</v>
      </c>
    </row>
    <row r="34" spans="1:4" ht="12">
      <c r="A34" s="24" t="s">
        <v>42</v>
      </c>
      <c r="B34" s="25" t="s">
        <v>43</v>
      </c>
      <c r="C34" s="31"/>
      <c r="D34" s="7">
        <v>0</v>
      </c>
    </row>
    <row r="35" spans="1:4" ht="13.5" thickBot="1">
      <c r="A35" s="14" t="s">
        <v>164</v>
      </c>
      <c r="B35" s="47" t="s">
        <v>44</v>
      </c>
      <c r="C35" s="33"/>
      <c r="D35" s="9">
        <f>SUM(D31:D34)</f>
        <v>0</v>
      </c>
    </row>
    <row r="36" spans="1:4" ht="12.75">
      <c r="A36" s="21" t="s">
        <v>45</v>
      </c>
      <c r="B36" s="30"/>
      <c r="C36" s="30"/>
      <c r="D36" s="34"/>
    </row>
    <row r="37" spans="1:4" ht="12">
      <c r="A37" s="24" t="s">
        <v>46</v>
      </c>
      <c r="B37" s="25" t="s">
        <v>47</v>
      </c>
      <c r="C37" s="25"/>
      <c r="D37" s="7">
        <v>0</v>
      </c>
    </row>
    <row r="38" spans="1:4" ht="12">
      <c r="A38" s="24" t="s">
        <v>48</v>
      </c>
      <c r="B38" s="25" t="s">
        <v>49</v>
      </c>
      <c r="C38" s="25"/>
      <c r="D38" s="7">
        <v>0</v>
      </c>
    </row>
    <row r="39" spans="1:4" ht="12">
      <c r="A39" s="24" t="s">
        <v>50</v>
      </c>
      <c r="B39" s="25">
        <v>5945</v>
      </c>
      <c r="C39" s="25"/>
      <c r="D39" s="7">
        <v>0</v>
      </c>
    </row>
    <row r="40" spans="1:4" ht="12">
      <c r="A40" s="24" t="s">
        <v>51</v>
      </c>
      <c r="B40" s="25">
        <v>5970</v>
      </c>
      <c r="C40" s="25"/>
      <c r="D40" s="7">
        <v>0</v>
      </c>
    </row>
    <row r="41" spans="1:4" ht="12">
      <c r="A41" s="24" t="s">
        <v>52</v>
      </c>
      <c r="B41" s="25" t="s">
        <v>53</v>
      </c>
      <c r="C41" s="25"/>
      <c r="D41" s="7">
        <v>0</v>
      </c>
    </row>
    <row r="42" spans="1:4" ht="13.5" thickBot="1">
      <c r="A42" s="14" t="s">
        <v>162</v>
      </c>
      <c r="B42" s="47" t="s">
        <v>54</v>
      </c>
      <c r="C42" s="32"/>
      <c r="D42" s="116">
        <f>SUM(D37:D41)</f>
        <v>0</v>
      </c>
    </row>
    <row r="43" spans="1:4" ht="13.5" thickBot="1">
      <c r="A43" s="14" t="s">
        <v>163</v>
      </c>
      <c r="B43" s="60"/>
      <c r="C43" s="35"/>
      <c r="D43" s="9">
        <f>SUM(D27+D29+D35+D42)</f>
        <v>0</v>
      </c>
    </row>
    <row r="44" spans="1:4" ht="12.75">
      <c r="A44" s="21" t="s">
        <v>55</v>
      </c>
      <c r="B44" s="30"/>
      <c r="C44" s="30"/>
      <c r="D44" s="34"/>
    </row>
    <row r="45" spans="1:4" ht="12">
      <c r="A45" s="24" t="s">
        <v>56</v>
      </c>
      <c r="B45" s="25">
        <v>6203</v>
      </c>
      <c r="C45" s="25"/>
      <c r="D45" s="7">
        <v>0</v>
      </c>
    </row>
    <row r="46" spans="1:4" ht="13.5" customHeight="1">
      <c r="A46" s="24" t="s">
        <v>57</v>
      </c>
      <c r="B46" s="25">
        <v>6204</v>
      </c>
      <c r="C46" s="25"/>
      <c r="D46" s="7">
        <v>0</v>
      </c>
    </row>
    <row r="47" spans="1:4" ht="16.5" customHeight="1">
      <c r="A47" s="24" t="s">
        <v>58</v>
      </c>
      <c r="B47" s="25" t="s">
        <v>59</v>
      </c>
      <c r="C47" s="25"/>
      <c r="D47" s="7">
        <v>0</v>
      </c>
    </row>
    <row r="48" spans="1:4" ht="16.5" customHeight="1">
      <c r="A48" s="24" t="s">
        <v>60</v>
      </c>
      <c r="B48" s="25" t="s">
        <v>61</v>
      </c>
      <c r="C48" s="25"/>
      <c r="D48" s="7">
        <v>0</v>
      </c>
    </row>
    <row r="49" spans="1:4" ht="16.5" customHeight="1">
      <c r="A49" s="24" t="s">
        <v>62</v>
      </c>
      <c r="B49" s="25" t="s">
        <v>63</v>
      </c>
      <c r="C49" s="25"/>
      <c r="D49" s="7">
        <v>0</v>
      </c>
    </row>
    <row r="50" spans="1:4" ht="16.5" customHeight="1">
      <c r="A50" s="24" t="s">
        <v>64</v>
      </c>
      <c r="B50" s="25" t="s">
        <v>65</v>
      </c>
      <c r="C50" s="25"/>
      <c r="D50" s="7">
        <v>0</v>
      </c>
    </row>
    <row r="51" spans="1:4" ht="16.5" customHeight="1">
      <c r="A51" s="24" t="s">
        <v>66</v>
      </c>
      <c r="B51" s="25" t="s">
        <v>67</v>
      </c>
      <c r="C51" s="25"/>
      <c r="D51" s="7">
        <v>0</v>
      </c>
    </row>
    <row r="52" spans="1:4" ht="12">
      <c r="A52" s="24" t="s">
        <v>68</v>
      </c>
      <c r="B52" s="25" t="s">
        <v>69</v>
      </c>
      <c r="C52" s="25"/>
      <c r="D52" s="7">
        <v>0</v>
      </c>
    </row>
    <row r="53" spans="1:4" ht="12">
      <c r="A53" s="24" t="s">
        <v>70</v>
      </c>
      <c r="B53" s="25" t="s">
        <v>71</v>
      </c>
      <c r="C53" s="25"/>
      <c r="D53" s="7">
        <v>0</v>
      </c>
    </row>
    <row r="54" spans="1:4" ht="12">
      <c r="A54" s="24" t="s">
        <v>72</v>
      </c>
      <c r="B54" s="25" t="s">
        <v>73</v>
      </c>
      <c r="C54" s="25"/>
      <c r="D54" s="7">
        <v>0</v>
      </c>
    </row>
    <row r="55" spans="1:4" ht="12">
      <c r="A55" s="24" t="s">
        <v>74</v>
      </c>
      <c r="B55" s="25" t="s">
        <v>75</v>
      </c>
      <c r="C55" s="25"/>
      <c r="D55" s="7">
        <v>0</v>
      </c>
    </row>
    <row r="56" spans="1:4" ht="12">
      <c r="A56" s="24" t="s">
        <v>76</v>
      </c>
      <c r="B56" s="25" t="s">
        <v>77</v>
      </c>
      <c r="C56" s="25"/>
      <c r="D56" s="7">
        <v>0</v>
      </c>
    </row>
    <row r="57" spans="1:4" ht="12">
      <c r="A57" s="24" t="s">
        <v>78</v>
      </c>
      <c r="B57" s="25" t="s">
        <v>79</v>
      </c>
      <c r="C57" s="25"/>
      <c r="D57" s="7">
        <v>0</v>
      </c>
    </row>
    <row r="58" spans="1:4" ht="12">
      <c r="A58" s="24" t="s">
        <v>80</v>
      </c>
      <c r="B58" s="25" t="s">
        <v>81</v>
      </c>
      <c r="C58" s="25"/>
      <c r="D58" s="7">
        <v>0</v>
      </c>
    </row>
    <row r="59" spans="1:4" ht="13.5" thickBot="1">
      <c r="A59" s="14" t="s">
        <v>161</v>
      </c>
      <c r="B59" s="59" t="s">
        <v>82</v>
      </c>
      <c r="C59" s="29"/>
      <c r="D59" s="117">
        <f>SUM(D45:D58)</f>
        <v>0</v>
      </c>
    </row>
    <row r="60" spans="1:4" ht="13.5" thickBot="1">
      <c r="A60" s="40" t="s">
        <v>83</v>
      </c>
      <c r="B60" s="41"/>
      <c r="C60" s="41"/>
      <c r="D60" s="118">
        <f>SUM(D59)</f>
        <v>0</v>
      </c>
    </row>
    <row r="61" spans="1:4" ht="12">
      <c r="A61" s="36" t="s">
        <v>23</v>
      </c>
      <c r="B61" s="36" t="s">
        <v>0</v>
      </c>
      <c r="C61" s="36"/>
      <c r="D61" s="37" t="s">
        <v>171</v>
      </c>
    </row>
    <row r="62" spans="1:4" ht="12">
      <c r="A62" s="36"/>
      <c r="B62" s="36"/>
      <c r="C62" s="36"/>
      <c r="D62" s="37"/>
    </row>
    <row r="63" spans="1:4" ht="12">
      <c r="A63" s="36"/>
      <c r="B63" s="36"/>
      <c r="C63" s="36"/>
      <c r="D63" s="37"/>
    </row>
    <row r="64" spans="1:4" ht="12.75" thickBot="1">
      <c r="A64" s="38"/>
      <c r="B64" s="38"/>
      <c r="C64" s="38"/>
      <c r="D64" s="39"/>
    </row>
    <row r="65" spans="1:4" ht="12.75">
      <c r="A65" s="15" t="s">
        <v>1</v>
      </c>
      <c r="B65" s="16"/>
      <c r="C65" s="17"/>
      <c r="D65" s="98" t="s">
        <v>2</v>
      </c>
    </row>
    <row r="66" spans="1:4" ht="16.5" customHeight="1" thickBot="1">
      <c r="A66" s="11" t="str">
        <f>A6</f>
        <v> </v>
      </c>
      <c r="B66" s="18"/>
      <c r="C66" s="19"/>
      <c r="D66" s="99" t="str">
        <f>D6</f>
        <v> </v>
      </c>
    </row>
    <row r="67" spans="1:4" ht="13.5" thickBot="1">
      <c r="A67" s="62" t="s">
        <v>3</v>
      </c>
      <c r="B67" s="73" t="s">
        <v>4</v>
      </c>
      <c r="C67" s="75"/>
      <c r="D67" s="74" t="str">
        <f>D7</f>
        <v>FY Ending: 00/00/0000</v>
      </c>
    </row>
    <row r="68" spans="1:4" ht="13.5" thickBot="1">
      <c r="A68" s="40" t="s">
        <v>84</v>
      </c>
      <c r="B68" s="41"/>
      <c r="C68" s="42"/>
      <c r="D68" s="8">
        <f>SUM(D60)</f>
        <v>0</v>
      </c>
    </row>
    <row r="69" spans="1:4" ht="12.75">
      <c r="A69" s="43" t="s">
        <v>85</v>
      </c>
      <c r="B69" s="30"/>
      <c r="C69" s="30"/>
      <c r="D69" s="34"/>
    </row>
    <row r="70" spans="1:4" ht="12">
      <c r="A70" s="24" t="s">
        <v>86</v>
      </c>
      <c r="B70" s="25" t="s">
        <v>87</v>
      </c>
      <c r="C70" s="25"/>
      <c r="D70" s="7">
        <v>0</v>
      </c>
    </row>
    <row r="71" spans="1:4" ht="12">
      <c r="A71" s="24" t="s">
        <v>88</v>
      </c>
      <c r="B71" s="25" t="s">
        <v>89</v>
      </c>
      <c r="C71" s="25"/>
      <c r="D71" s="7">
        <v>0</v>
      </c>
    </row>
    <row r="72" spans="1:4" ht="12">
      <c r="A72" s="24" t="s">
        <v>90</v>
      </c>
      <c r="B72" s="25" t="s">
        <v>91</v>
      </c>
      <c r="C72" s="65"/>
      <c r="D72" s="66">
        <v>0</v>
      </c>
    </row>
    <row r="73" spans="1:4" ht="12">
      <c r="A73" s="24" t="s">
        <v>92</v>
      </c>
      <c r="B73" s="25" t="s">
        <v>93</v>
      </c>
      <c r="C73" s="25"/>
      <c r="D73" s="7">
        <v>0</v>
      </c>
    </row>
    <row r="74" spans="1:4" ht="12">
      <c r="A74" s="24" t="s">
        <v>94</v>
      </c>
      <c r="B74" s="25" t="s">
        <v>95</v>
      </c>
      <c r="C74" s="25"/>
      <c r="D74" s="7">
        <v>0</v>
      </c>
    </row>
    <row r="75" spans="1:4" ht="12.75" customHeight="1" thickBot="1">
      <c r="A75" s="14" t="s">
        <v>160</v>
      </c>
      <c r="B75" s="47" t="s">
        <v>96</v>
      </c>
      <c r="C75" s="76"/>
      <c r="D75" s="119">
        <f>SUM(D70:D74)</f>
        <v>0</v>
      </c>
    </row>
    <row r="76" spans="1:4" ht="12.75">
      <c r="A76" s="21" t="s">
        <v>97</v>
      </c>
      <c r="B76" s="44"/>
      <c r="C76" s="44"/>
      <c r="D76" s="34"/>
    </row>
    <row r="77" spans="1:4" ht="12">
      <c r="A77" s="24" t="s">
        <v>98</v>
      </c>
      <c r="B77" s="25" t="s">
        <v>99</v>
      </c>
      <c r="C77" s="25"/>
      <c r="D77" s="7">
        <v>0</v>
      </c>
    </row>
    <row r="78" spans="1:4" ht="12">
      <c r="A78" s="24" t="s">
        <v>100</v>
      </c>
      <c r="B78" s="25" t="s">
        <v>101</v>
      </c>
      <c r="C78" s="25"/>
      <c r="D78" s="7">
        <v>0</v>
      </c>
    </row>
    <row r="79" spans="1:4" ht="12">
      <c r="A79" s="24" t="s">
        <v>102</v>
      </c>
      <c r="B79" s="25">
        <v>6520</v>
      </c>
      <c r="C79" s="25"/>
      <c r="D79" s="7">
        <v>0</v>
      </c>
    </row>
    <row r="80" spans="1:4" ht="12">
      <c r="A80" s="24" t="s">
        <v>103</v>
      </c>
      <c r="B80" s="25">
        <v>6521</v>
      </c>
      <c r="C80" s="25"/>
      <c r="D80" s="7">
        <v>0</v>
      </c>
    </row>
    <row r="81" spans="1:4" ht="12">
      <c r="A81" s="24" t="s">
        <v>104</v>
      </c>
      <c r="B81" s="25" t="s">
        <v>105</v>
      </c>
      <c r="C81" s="25"/>
      <c r="D81" s="7">
        <v>0</v>
      </c>
    </row>
    <row r="82" spans="1:4" ht="12">
      <c r="A82" s="24" t="s">
        <v>106</v>
      </c>
      <c r="B82" s="25" t="s">
        <v>107</v>
      </c>
      <c r="C82" s="25"/>
      <c r="D82" s="7">
        <v>0</v>
      </c>
    </row>
    <row r="83" spans="1:4" ht="12">
      <c r="A83" s="45" t="s">
        <v>108</v>
      </c>
      <c r="B83" s="25">
        <v>6531</v>
      </c>
      <c r="C83" s="25"/>
      <c r="D83" s="7">
        <v>0</v>
      </c>
    </row>
    <row r="84" spans="1:4" ht="12">
      <c r="A84" s="24" t="s">
        <v>109</v>
      </c>
      <c r="B84" s="25">
        <v>6546</v>
      </c>
      <c r="C84" s="25"/>
      <c r="D84" s="7">
        <v>0</v>
      </c>
    </row>
    <row r="85" spans="1:4" ht="12">
      <c r="A85" s="24" t="s">
        <v>110</v>
      </c>
      <c r="B85" s="25" t="s">
        <v>111</v>
      </c>
      <c r="C85" s="25"/>
      <c r="D85" s="7">
        <v>0</v>
      </c>
    </row>
    <row r="86" spans="1:4" ht="12">
      <c r="A86" s="24" t="s">
        <v>112</v>
      </c>
      <c r="B86" s="25" t="s">
        <v>113</v>
      </c>
      <c r="C86" s="25"/>
      <c r="D86" s="7">
        <v>0</v>
      </c>
    </row>
    <row r="87" spans="1:4" ht="12">
      <c r="A87" s="24" t="s">
        <v>114</v>
      </c>
      <c r="B87" s="25" t="s">
        <v>115</v>
      </c>
      <c r="C87" s="31"/>
      <c r="D87" s="7">
        <v>0</v>
      </c>
    </row>
    <row r="88" spans="1:4" ht="12.75" customHeight="1" thickBot="1">
      <c r="A88" s="14" t="s">
        <v>155</v>
      </c>
      <c r="B88" s="47" t="s">
        <v>116</v>
      </c>
      <c r="C88" s="33"/>
      <c r="D88" s="120">
        <f>SUM(D77:D87)</f>
        <v>0</v>
      </c>
    </row>
    <row r="89" spans="1:4" ht="12.75">
      <c r="A89" s="21" t="s">
        <v>117</v>
      </c>
      <c r="B89" s="22"/>
      <c r="C89" s="22"/>
      <c r="D89" s="28"/>
    </row>
    <row r="90" spans="1:4" ht="12">
      <c r="A90" s="45" t="s">
        <v>118</v>
      </c>
      <c r="B90" s="46" t="s">
        <v>119</v>
      </c>
      <c r="C90" s="46"/>
      <c r="D90" s="7">
        <v>0</v>
      </c>
    </row>
    <row r="91" spans="1:4" ht="12">
      <c r="A91" s="24" t="s">
        <v>120</v>
      </c>
      <c r="B91" s="25" t="s">
        <v>121</v>
      </c>
      <c r="C91" s="25"/>
      <c r="D91" s="7">
        <v>0</v>
      </c>
    </row>
    <row r="92" spans="1:4" ht="12">
      <c r="A92" s="24" t="s">
        <v>122</v>
      </c>
      <c r="B92" s="25" t="s">
        <v>123</v>
      </c>
      <c r="C92" s="25"/>
      <c r="D92" s="7">
        <v>0</v>
      </c>
    </row>
    <row r="93" spans="1:4" ht="12">
      <c r="A93" s="24" t="s">
        <v>124</v>
      </c>
      <c r="B93" s="25" t="s">
        <v>125</v>
      </c>
      <c r="C93" s="25"/>
      <c r="D93" s="7">
        <v>0</v>
      </c>
    </row>
    <row r="94" spans="1:4" ht="12">
      <c r="A94" s="24" t="s">
        <v>126</v>
      </c>
      <c r="B94" s="25" t="s">
        <v>127</v>
      </c>
      <c r="C94" s="25"/>
      <c r="D94" s="7">
        <v>0</v>
      </c>
    </row>
    <row r="95" spans="1:4" ht="12">
      <c r="A95" s="24" t="s">
        <v>128</v>
      </c>
      <c r="B95" s="25" t="s">
        <v>129</v>
      </c>
      <c r="C95" s="25"/>
      <c r="D95" s="7">
        <v>0</v>
      </c>
    </row>
    <row r="96" spans="1:4" ht="12">
      <c r="A96" s="24" t="s">
        <v>130</v>
      </c>
      <c r="B96" s="25">
        <v>6790</v>
      </c>
      <c r="C96" s="31"/>
      <c r="D96" s="7">
        <v>0</v>
      </c>
    </row>
    <row r="97" spans="1:4" ht="12.75" customHeight="1" thickBot="1">
      <c r="A97" s="14" t="s">
        <v>159</v>
      </c>
      <c r="B97" s="47" t="s">
        <v>131</v>
      </c>
      <c r="C97" s="33"/>
      <c r="D97" s="120">
        <f>SUM(D90:D96)</f>
        <v>0</v>
      </c>
    </row>
    <row r="98" spans="1:4" ht="12.75">
      <c r="A98" s="21" t="s">
        <v>132</v>
      </c>
      <c r="B98" s="22"/>
      <c r="C98" s="22"/>
      <c r="D98" s="28"/>
    </row>
    <row r="99" spans="1:4" ht="12">
      <c r="A99" s="24" t="s">
        <v>133</v>
      </c>
      <c r="B99" s="25" t="s">
        <v>134</v>
      </c>
      <c r="C99" s="25"/>
      <c r="D99" s="7">
        <v>0</v>
      </c>
    </row>
    <row r="100" spans="1:4" ht="12">
      <c r="A100" s="24" t="s">
        <v>168</v>
      </c>
      <c r="B100" s="25" t="s">
        <v>135</v>
      </c>
      <c r="C100" s="25"/>
      <c r="D100" s="7">
        <v>0</v>
      </c>
    </row>
    <row r="101" spans="1:4" ht="12">
      <c r="A101" s="45" t="s">
        <v>169</v>
      </c>
      <c r="B101" s="25" t="s">
        <v>136</v>
      </c>
      <c r="C101" s="25"/>
      <c r="D101" s="7">
        <v>0</v>
      </c>
    </row>
    <row r="102" spans="1:4" ht="12">
      <c r="A102" s="24" t="s">
        <v>137</v>
      </c>
      <c r="B102" s="25" t="s">
        <v>138</v>
      </c>
      <c r="C102" s="25"/>
      <c r="D102" s="7">
        <v>0</v>
      </c>
    </row>
    <row r="103" spans="1:4" ht="12">
      <c r="A103" s="24" t="s">
        <v>139</v>
      </c>
      <c r="B103" s="25" t="s">
        <v>140</v>
      </c>
      <c r="C103" s="31"/>
      <c r="D103" s="91">
        <v>0</v>
      </c>
    </row>
    <row r="104" spans="1:4" ht="13.5" thickBot="1">
      <c r="A104" s="14" t="s">
        <v>158</v>
      </c>
      <c r="B104" s="47" t="s">
        <v>141</v>
      </c>
      <c r="C104" s="33"/>
      <c r="D104" s="120">
        <f>SUM(D99:D103)</f>
        <v>0</v>
      </c>
    </row>
    <row r="105" spans="1:4" ht="12.75" customHeight="1" thickBot="1">
      <c r="A105" s="77" t="s">
        <v>142</v>
      </c>
      <c r="B105" s="41"/>
      <c r="C105" s="41"/>
      <c r="D105" s="72"/>
    </row>
    <row r="106" spans="1:4" ht="12.75" customHeight="1" thickBot="1">
      <c r="A106" s="89" t="s">
        <v>156</v>
      </c>
      <c r="B106" s="90" t="s">
        <v>143</v>
      </c>
      <c r="C106" s="90"/>
      <c r="D106" s="121">
        <v>0</v>
      </c>
    </row>
    <row r="107" spans="1:4" ht="12.75" customHeight="1" thickBot="1">
      <c r="A107" s="88" t="s">
        <v>157</v>
      </c>
      <c r="B107" s="48" t="s">
        <v>152</v>
      </c>
      <c r="C107" s="48"/>
      <c r="D107" s="9">
        <f>SUM(D59+D75+D88+D97+D104+D106)</f>
        <v>0</v>
      </c>
    </row>
    <row r="108" spans="1:4" ht="12.75">
      <c r="A108" s="49" t="s">
        <v>144</v>
      </c>
      <c r="B108" s="50"/>
      <c r="C108" s="50"/>
      <c r="D108" s="7">
        <v>0</v>
      </c>
    </row>
    <row r="109" spans="1:4" ht="12">
      <c r="A109" s="51" t="s">
        <v>145</v>
      </c>
      <c r="B109" s="52"/>
      <c r="C109" s="52"/>
      <c r="D109" s="7">
        <v>0</v>
      </c>
    </row>
    <row r="110" spans="1:4" ht="12.75">
      <c r="A110" s="128" t="s">
        <v>173</v>
      </c>
      <c r="B110" s="126"/>
      <c r="C110" s="52"/>
      <c r="D110" s="127">
        <v>0</v>
      </c>
    </row>
    <row r="111" spans="1:4" ht="12">
      <c r="A111" s="51" t="s">
        <v>146</v>
      </c>
      <c r="B111" s="52"/>
      <c r="C111" s="52"/>
      <c r="D111" s="7">
        <v>0</v>
      </c>
    </row>
    <row r="112" spans="1:4" ht="12">
      <c r="A112" s="51" t="s">
        <v>147</v>
      </c>
      <c r="B112" s="52"/>
      <c r="C112" s="52"/>
      <c r="D112" s="7">
        <v>0</v>
      </c>
    </row>
    <row r="113" spans="1:4" ht="12">
      <c r="A113" s="53"/>
      <c r="B113" s="124"/>
      <c r="C113" s="54"/>
      <c r="D113" s="7">
        <v>0</v>
      </c>
    </row>
    <row r="114" spans="1:4" ht="12">
      <c r="A114" s="55"/>
      <c r="B114" s="124"/>
      <c r="C114" s="54"/>
      <c r="D114" s="7">
        <v>0</v>
      </c>
    </row>
    <row r="115" spans="1:4" ht="12.75" thickBot="1">
      <c r="A115" s="56"/>
      <c r="B115" s="125"/>
      <c r="C115" s="86"/>
      <c r="D115" s="83">
        <v>0</v>
      </c>
    </row>
    <row r="116" spans="1:4" ht="12.75" customHeight="1" thickBot="1">
      <c r="A116" s="57" t="s">
        <v>148</v>
      </c>
      <c r="B116" s="82"/>
      <c r="C116" s="87"/>
      <c r="D116" s="122">
        <f>SUM(D68+D75+D88+D97+D104+D106+D108+D109+D110+D111+D112+D113+D114+D115)</f>
        <v>0</v>
      </c>
    </row>
    <row r="117" spans="1:4" ht="12.75" customHeight="1" thickBot="1">
      <c r="A117" s="79" t="s">
        <v>149</v>
      </c>
      <c r="B117" s="80"/>
      <c r="C117" s="85"/>
      <c r="D117" s="123">
        <f>SUM(D43)</f>
        <v>0</v>
      </c>
    </row>
    <row r="118" spans="1:4" ht="12.75" customHeight="1" thickBot="1">
      <c r="A118" s="78" t="s">
        <v>150</v>
      </c>
      <c r="B118" s="81"/>
      <c r="C118" s="85"/>
      <c r="D118" s="84">
        <f>+D117-D116</f>
        <v>0</v>
      </c>
    </row>
    <row r="119" spans="1:4" ht="12">
      <c r="A119" s="105"/>
      <c r="B119" s="17"/>
      <c r="C119" s="17"/>
      <c r="D119" s="101"/>
    </row>
    <row r="120" spans="1:4" ht="12">
      <c r="A120" s="58"/>
      <c r="B120" s="17"/>
      <c r="C120" s="17"/>
      <c r="D120" s="102"/>
    </row>
    <row r="121" spans="1:4" ht="12">
      <c r="A121" s="58"/>
      <c r="B121" s="17"/>
      <c r="C121" s="17"/>
      <c r="D121" s="102"/>
    </row>
    <row r="122" spans="1:4" ht="12.75">
      <c r="A122" s="12"/>
      <c r="B122" s="6"/>
      <c r="C122" s="6"/>
      <c r="D122" s="102"/>
    </row>
    <row r="123" spans="1:4" ht="12.75" thickBot="1">
      <c r="A123" s="106" t="s">
        <v>23</v>
      </c>
      <c r="B123" s="100"/>
      <c r="C123" s="100"/>
      <c r="D123" s="103"/>
    </row>
    <row r="124" spans="1:4" ht="12">
      <c r="A124" s="107" t="s">
        <v>170</v>
      </c>
      <c r="D124" s="104" t="s">
        <v>172</v>
      </c>
    </row>
  </sheetData>
  <sheetProtection/>
  <protectedRanges>
    <protectedRange sqref="D7" name="Range17"/>
    <protectedRange sqref="A113:B115" name="Range15"/>
    <protectedRange sqref="D106" name="Range13"/>
    <protectedRange sqref="D90:D96" name="Range11"/>
    <protectedRange sqref="D70:D74" name="Range9"/>
    <protectedRange sqref="D37:D41" name="Range7"/>
    <protectedRange sqref="D29" name="Range5"/>
    <protectedRange sqref="D9:D18" name="Range3"/>
    <protectedRange sqref="A6" name="Range1"/>
    <protectedRange sqref="D6" name="Range2"/>
    <protectedRange sqref="D21:D25" name="Range4"/>
    <protectedRange sqref="D31:D34" name="Range6"/>
    <protectedRange sqref="D45:D58" name="Range8"/>
    <protectedRange sqref="D77:D87" name="Range10"/>
    <protectedRange sqref="D99:D103" name="Range12"/>
    <protectedRange sqref="D108:D115" name="Range14"/>
    <protectedRange sqref="A119:D123" name="Range16"/>
  </protectedRanges>
  <printOptions/>
  <pageMargins left="0.25" right="0.25" top="0" bottom="0" header="0.5" footer="0"/>
  <pageSetup fitToHeight="2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MHDC</dc:creator>
  <cp:keywords/>
  <dc:description/>
  <cp:lastModifiedBy>Alvin Sutherlin</cp:lastModifiedBy>
  <cp:lastPrinted>2013-04-11T13:10:43Z</cp:lastPrinted>
  <dcterms:created xsi:type="dcterms:W3CDTF">2003-04-10T13:12:13Z</dcterms:created>
  <dcterms:modified xsi:type="dcterms:W3CDTF">2013-04-11T13:10:48Z</dcterms:modified>
  <cp:category/>
  <cp:version/>
  <cp:contentType/>
  <cp:contentStatus/>
</cp:coreProperties>
</file>